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9100" tabRatio="500"/>
  </bookViews>
  <sheets>
    <sheet name="Sheet1" sheetId="1" r:id="rId1"/>
  </sheets>
  <definedNames>
    <definedName name="_xlnm._FilterDatabase" localSheetId="0" hidden="1">Sheet1!$A$1:$C$97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4" i="1"/>
  <c r="B96"/>
</calcChain>
</file>

<file path=xl/sharedStrings.xml><?xml version="1.0" encoding="utf-8"?>
<sst xmlns="http://schemas.openxmlformats.org/spreadsheetml/2006/main" count="97" uniqueCount="97">
  <si>
    <t>Pontchartrain Park First Tee program</t>
    <phoneticPr fontId="2" type="noConversion"/>
  </si>
  <si>
    <t>TOTAL remaining dollars</t>
    <phoneticPr fontId="2" type="noConversion"/>
  </si>
  <si>
    <t>TOTAL grant dollars:</t>
    <phoneticPr fontId="2" type="noConversion"/>
  </si>
  <si>
    <t>TOTAL earmarked grant dollars:</t>
    <phoneticPr fontId="2" type="noConversion"/>
  </si>
  <si>
    <t>Community Services Team Public Service Positions,</t>
    <phoneticPr fontId="2" type="noConversion"/>
  </si>
  <si>
    <t xml:space="preserve">General Meyer Streetscaping </t>
    <phoneticPr fontId="2" type="noConversion"/>
  </si>
  <si>
    <t xml:space="preserve">Gentilly Avenue Streetscape </t>
    <phoneticPr fontId="2" type="noConversion"/>
  </si>
  <si>
    <t>Gentilly Woods Shopping Center</t>
    <phoneticPr fontId="2" type="noConversion"/>
  </si>
  <si>
    <t xml:space="preserve">Harrison Avenue Streetscape </t>
    <phoneticPr fontId="2" type="noConversion"/>
  </si>
  <si>
    <t>Hunters Field &amp; Amphitheater</t>
    <phoneticPr fontId="2" type="noConversion"/>
  </si>
  <si>
    <t xml:space="preserve">1-510 Corridor Acquisition &amp; Redevelopment </t>
    <phoneticPr fontId="2" type="noConversion"/>
  </si>
  <si>
    <t>Lafitte Greenway Planning</t>
    <phoneticPr fontId="2" type="noConversion"/>
  </si>
  <si>
    <t xml:space="preserve">Lower 9th Ward Land Acquisition Project </t>
    <phoneticPr fontId="2" type="noConversion"/>
  </si>
  <si>
    <t>Lower 9th Ward Streetscaping</t>
    <phoneticPr fontId="2" type="noConversion"/>
  </si>
  <si>
    <t xml:space="preserve">Methodist Hospital Planning </t>
    <phoneticPr fontId="2" type="noConversion"/>
  </si>
  <si>
    <t xml:space="preserve">N. Claiborne Avenue Streetscape </t>
    <phoneticPr fontId="2" type="noConversion"/>
  </si>
  <si>
    <t>Press Drive Landscape</t>
    <phoneticPr fontId="2" type="noConversion"/>
  </si>
  <si>
    <t xml:space="preserve">South Claiborne Streetscape </t>
    <phoneticPr fontId="2" type="noConversion"/>
  </si>
  <si>
    <t xml:space="preserve">St. Anthony Pathway </t>
    <phoneticPr fontId="2" type="noConversion"/>
  </si>
  <si>
    <t>St. Bernard Streetscaping</t>
    <phoneticPr fontId="2" type="noConversion"/>
  </si>
  <si>
    <t>Robert E Lee Boulevard Streetscaping</t>
    <phoneticPr fontId="2" type="noConversion"/>
  </si>
  <si>
    <t>Rehab &amp; Construction Mitigation Study</t>
    <phoneticPr fontId="2" type="noConversion"/>
  </si>
  <si>
    <t xml:space="preserve">Oretha Castle Haley Streetscaping </t>
    <phoneticPr fontId="2" type="noConversion"/>
  </si>
  <si>
    <t>Robert E Lee Landscaping</t>
    <phoneticPr fontId="2" type="noConversion"/>
  </si>
  <si>
    <t xml:space="preserve">St. Roch Pathway, </t>
    <phoneticPr fontId="2" type="noConversion"/>
  </si>
  <si>
    <t>Veterans Affair House Rehab Loan Pool</t>
    <phoneticPr fontId="2" type="noConversion"/>
  </si>
  <si>
    <t>City-owned property appraisals</t>
    <phoneticPr fontId="2" type="noConversion"/>
  </si>
  <si>
    <t>Neighborhood Commercial Investment Program</t>
  </si>
  <si>
    <t>New Orleans East Streetscape</t>
  </si>
  <si>
    <t>NO East Library</t>
  </si>
  <si>
    <t>NORA D-CDBG Admin &amp; Project Delivery Cost</t>
  </si>
  <si>
    <t>Nora Navra Library Acquisition and Construction</t>
  </si>
  <si>
    <t>Norman Mayer Library</t>
  </si>
  <si>
    <t>Norwood Playground</t>
  </si>
  <si>
    <t>Oretha Castle Haley Commercial Revitalization Project</t>
  </si>
  <si>
    <t>Pontchartrain Park Historic Municipal Golf Course</t>
  </si>
  <si>
    <t>Pontchartrain Park Recreation Improvements</t>
  </si>
  <si>
    <t>Program Administration Costs</t>
  </si>
  <si>
    <t>Program Management and Monitoring</t>
  </si>
  <si>
    <t>Property Appraisals</t>
  </si>
  <si>
    <t>Public Greenspace Project Application</t>
  </si>
  <si>
    <t>Public Greenspace Tree Replacement Phase II</t>
  </si>
  <si>
    <t>Reinventing the Crescent: Downriver Park</t>
  </si>
  <si>
    <t>Robert E. Smith Library Improvements</t>
  </si>
  <si>
    <t>Saenger Theatre Renewal Project</t>
  </si>
  <si>
    <t xml:space="preserve">Tulane &amp; Jefferson Davis Parkway Streetscape </t>
    <phoneticPr fontId="2" type="noConversion"/>
  </si>
  <si>
    <t xml:space="preserve">Citywide Drainage Master Plan, </t>
    <phoneticPr fontId="2" type="noConversion"/>
  </si>
  <si>
    <t>Sanchez Center</t>
  </si>
  <si>
    <t>Soft Seconds Mortgage Program</t>
  </si>
  <si>
    <t>St. Claude Commercial Corridor</t>
  </si>
  <si>
    <t>St. Roch Avenue Roadway Improvements</t>
  </si>
  <si>
    <t>St. Roch Market Improvements</t>
  </si>
  <si>
    <t>St. Roch Pool &amp; Park</t>
  </si>
  <si>
    <t>Strategic Demolition for Economic Recovery</t>
  </si>
  <si>
    <t>Street Light Repairs</t>
  </si>
  <si>
    <t>Lot Next Door Incentive Program Management</t>
  </si>
  <si>
    <t>Theater District Acquisition</t>
  </si>
  <si>
    <t>Tulane University Community Health Center</t>
  </si>
  <si>
    <t>Urban Food Gardens Initiative</t>
  </si>
  <si>
    <t>Veterans Affairs Medical Center Land Acquisition &amp; Relocation</t>
  </si>
  <si>
    <t>Project name</t>
    <phoneticPr fontId="2" type="noConversion"/>
  </si>
  <si>
    <t>Disaster CDBG amount</t>
    <phoneticPr fontId="2" type="noConversion"/>
  </si>
  <si>
    <t xml:space="preserve">Alcee Fortier Streetscaping </t>
    <phoneticPr fontId="2" type="noConversion"/>
  </si>
  <si>
    <t>Citywide Master Plan</t>
    <phoneticPr fontId="2" type="noConversion"/>
  </si>
  <si>
    <t>Algiers Regional Library Improvements</t>
  </si>
  <si>
    <t>B.W. Cooper Redevelopment</t>
  </si>
  <si>
    <t>Bayou Road Streetscaping #1018</t>
  </si>
  <si>
    <t>Behrman Park Facility Improvements #1036</t>
  </si>
  <si>
    <t>Broad &amp; Lafitte Screetscape #1022</t>
  </si>
  <si>
    <t>BroadWVashington Intersection Streetscape</t>
  </si>
  <si>
    <t>Broadmoor Streetscape # 1023</t>
  </si>
  <si>
    <t>Carrollton Avenue Streetscape #1024</t>
  </si>
  <si>
    <t>Carrollton Intersection Improvements # 1060</t>
  </si>
  <si>
    <t>Central City Library</t>
  </si>
  <si>
    <t>City Park Recreation Complex</t>
  </si>
  <si>
    <t>City Planning Commission Positions</t>
  </si>
  <si>
    <t>City-Owned Property Appraisals"</t>
  </si>
  <si>
    <t>Code Enforcement Public Services Positions</t>
  </si>
  <si>
    <t>Comiskey Park Improvemetns</t>
  </si>
  <si>
    <t>Congress Street Roadway Improvement</t>
  </si>
  <si>
    <t>DBE Disadvantaged Business Enterprise</t>
  </si>
  <si>
    <t>Di Benedetto Playground</t>
  </si>
  <si>
    <t>Freret Streetscape #1013</t>
  </si>
  <si>
    <t>Fresh Foods Initiative</t>
  </si>
  <si>
    <t>Gentilly Roadway Improvement</t>
  </si>
  <si>
    <t>Gentilly Temporary Library</t>
  </si>
  <si>
    <t>Holy Cross Street Improvements</t>
  </si>
  <si>
    <t>Interim Nuisance Abatement Program</t>
  </si>
  <si>
    <t>Joe Brown Park Improvements</t>
  </si>
  <si>
    <t>Lafitte Greenway Acquisition</t>
  </si>
  <si>
    <t>Loan Loss Reserve Program</t>
  </si>
  <si>
    <t>Mahalia Jackson</t>
  </si>
  <si>
    <t>Methodist Hospital Acquisition</t>
  </si>
  <si>
    <t>Michoud Front Door Drainage Improvements Project</t>
  </si>
  <si>
    <t>Michoud Front Door Roadway Improvements</t>
  </si>
  <si>
    <t>Napoleon Intersection Design</t>
  </si>
  <si>
    <t>Napoleon/Freret Roadway Improvements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</si>
</sst>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7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Arial"/>
    </font>
    <font>
      <sz val="12"/>
      <name val="Arial"/>
    </font>
    <font>
      <sz val="12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top"/>
    </xf>
    <xf numFmtId="0" fontId="1" fillId="0" borderId="0" xfId="0" applyFont="1"/>
    <xf numFmtId="164" fontId="0" fillId="0" borderId="0" xfId="0" applyNumberFormat="1"/>
    <xf numFmtId="164" fontId="6" fillId="0" borderId="0" xfId="0" applyNumberFormat="1" applyFont="1"/>
    <xf numFmtId="0" fontId="6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4" fontId="1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99"/>
  <sheetViews>
    <sheetView tabSelected="1" workbookViewId="0">
      <selection activeCell="A9" sqref="A9"/>
    </sheetView>
  </sheetViews>
  <sheetFormatPr baseColWidth="10" defaultRowHeight="13"/>
  <cols>
    <col min="1" max="1" width="40.140625" customWidth="1"/>
    <col min="2" max="2" width="19.85546875" style="3" customWidth="1"/>
  </cols>
  <sheetData>
    <row r="1" spans="1:2" s="9" customFormat="1" ht="15">
      <c r="A1" s="7" t="s">
        <v>60</v>
      </c>
      <c r="B1" s="8" t="s">
        <v>61</v>
      </c>
    </row>
    <row r="2" spans="1:2" s="9" customFormat="1" ht="16">
      <c r="A2" s="10" t="s">
        <v>59</v>
      </c>
      <c r="B2" s="11">
        <v>76000000</v>
      </c>
    </row>
    <row r="3" spans="1:2" s="9" customFormat="1" ht="16">
      <c r="A3" s="10" t="s">
        <v>92</v>
      </c>
      <c r="B3" s="11">
        <v>40000000</v>
      </c>
    </row>
    <row r="4" spans="1:2" s="9" customFormat="1" ht="16">
      <c r="A4" s="10" t="s">
        <v>42</v>
      </c>
      <c r="B4" s="11">
        <v>30000000</v>
      </c>
    </row>
    <row r="5" spans="1:2" s="9" customFormat="1" ht="16">
      <c r="A5" s="10" t="s">
        <v>48</v>
      </c>
      <c r="B5" s="11">
        <v>27000000</v>
      </c>
    </row>
    <row r="6" spans="1:2" s="9" customFormat="1" ht="16">
      <c r="A6" s="10" t="s">
        <v>27</v>
      </c>
      <c r="B6" s="11">
        <v>25000000</v>
      </c>
    </row>
    <row r="7" spans="1:2" s="9" customFormat="1" ht="16">
      <c r="A7" s="10" t="s">
        <v>44</v>
      </c>
      <c r="B7" s="11">
        <v>13156421</v>
      </c>
    </row>
    <row r="8" spans="1:2" s="9" customFormat="1" ht="16">
      <c r="A8" s="10" t="s">
        <v>65</v>
      </c>
      <c r="B8" s="11">
        <v>10000000</v>
      </c>
    </row>
    <row r="9" spans="1:2" s="9" customFormat="1" ht="16">
      <c r="A9" s="10" t="s">
        <v>38</v>
      </c>
      <c r="B9" s="11">
        <v>9788814</v>
      </c>
    </row>
    <row r="10" spans="1:2" s="9" customFormat="1" ht="16">
      <c r="A10" s="10" t="s">
        <v>53</v>
      </c>
      <c r="B10" s="11">
        <v>9125000</v>
      </c>
    </row>
    <row r="11" spans="1:2" s="9" customFormat="1" ht="16">
      <c r="A11" s="10" t="s">
        <v>11</v>
      </c>
      <c r="B11" s="11">
        <v>7600000</v>
      </c>
    </row>
    <row r="12" spans="1:2" s="9" customFormat="1" ht="16">
      <c r="A12" s="10" t="s">
        <v>83</v>
      </c>
      <c r="B12" s="11">
        <v>7000000</v>
      </c>
    </row>
    <row r="13" spans="1:2" s="9" customFormat="1" ht="16">
      <c r="A13" s="6" t="s">
        <v>7</v>
      </c>
      <c r="B13" s="13">
        <v>6100000</v>
      </c>
    </row>
    <row r="14" spans="1:2" s="9" customFormat="1" ht="16">
      <c r="A14" s="10" t="s">
        <v>25</v>
      </c>
      <c r="B14" s="11">
        <v>6000000</v>
      </c>
    </row>
    <row r="15" spans="1:2" s="9" customFormat="1" ht="16">
      <c r="A15" s="10" t="s">
        <v>64</v>
      </c>
      <c r="B15" s="11">
        <v>5519260</v>
      </c>
    </row>
    <row r="16" spans="1:2" s="9" customFormat="1" ht="16">
      <c r="A16" s="10" t="s">
        <v>29</v>
      </c>
      <c r="B16" s="11">
        <v>5237377</v>
      </c>
    </row>
    <row r="17" spans="1:2" s="9" customFormat="1" ht="16">
      <c r="A17" s="10" t="s">
        <v>37</v>
      </c>
      <c r="B17" s="11">
        <v>5099714</v>
      </c>
    </row>
    <row r="18" spans="1:2" s="9" customFormat="1" ht="16">
      <c r="A18" s="10" t="s">
        <v>74</v>
      </c>
      <c r="B18" s="11">
        <v>4000000</v>
      </c>
    </row>
    <row r="19" spans="1:2" s="9" customFormat="1" ht="16">
      <c r="A19" s="10" t="s">
        <v>8</v>
      </c>
      <c r="B19" s="11">
        <v>4000000</v>
      </c>
    </row>
    <row r="20" spans="1:2" s="9" customFormat="1" ht="16">
      <c r="A20" s="10" t="s">
        <v>88</v>
      </c>
      <c r="B20" s="11">
        <v>4000000</v>
      </c>
    </row>
    <row r="21" spans="1:2" s="9" customFormat="1" ht="16">
      <c r="A21" s="10" t="s">
        <v>89</v>
      </c>
      <c r="B21" s="11">
        <v>4000000</v>
      </c>
    </row>
    <row r="22" spans="1:2" s="9" customFormat="1" ht="16">
      <c r="A22" s="10" t="s">
        <v>90</v>
      </c>
      <c r="B22" s="11">
        <v>4000000</v>
      </c>
    </row>
    <row r="23" spans="1:2" s="9" customFormat="1" ht="16">
      <c r="A23" s="10" t="s">
        <v>54</v>
      </c>
      <c r="B23" s="11">
        <v>4000000</v>
      </c>
    </row>
    <row r="24" spans="1:2" s="9" customFormat="1" ht="16">
      <c r="A24" s="10" t="s">
        <v>32</v>
      </c>
      <c r="B24" s="11">
        <v>3707114</v>
      </c>
    </row>
    <row r="25" spans="1:2" s="9" customFormat="1" ht="16">
      <c r="A25" s="10" t="s">
        <v>31</v>
      </c>
      <c r="B25" s="11">
        <v>3011467</v>
      </c>
    </row>
    <row r="26" spans="1:2" s="9" customFormat="1" ht="16">
      <c r="A26" s="10" t="s">
        <v>87</v>
      </c>
      <c r="B26" s="11">
        <v>3000000</v>
      </c>
    </row>
    <row r="27" spans="1:2" s="9" customFormat="1" ht="16">
      <c r="A27" s="10" t="s">
        <v>28</v>
      </c>
      <c r="B27" s="11">
        <v>3000000</v>
      </c>
    </row>
    <row r="28" spans="1:2" s="9" customFormat="1" ht="16">
      <c r="A28" s="10" t="s">
        <v>35</v>
      </c>
      <c r="B28" s="11">
        <v>3000000</v>
      </c>
    </row>
    <row r="29" spans="1:2" s="9" customFormat="1" ht="16">
      <c r="A29" s="12" t="s">
        <v>63</v>
      </c>
      <c r="B29" s="11">
        <v>2750000</v>
      </c>
    </row>
    <row r="30" spans="1:2" s="9" customFormat="1" ht="16">
      <c r="A30" s="10" t="s">
        <v>86</v>
      </c>
      <c r="B30" s="11">
        <v>2500000</v>
      </c>
    </row>
    <row r="31" spans="1:2" s="9" customFormat="1" ht="16">
      <c r="A31" s="10" t="s">
        <v>30</v>
      </c>
      <c r="B31" s="11">
        <v>2487500</v>
      </c>
    </row>
    <row r="32" spans="1:2" s="9" customFormat="1" ht="16">
      <c r="A32" s="10" t="s">
        <v>47</v>
      </c>
      <c r="B32" s="11">
        <v>2300000</v>
      </c>
    </row>
    <row r="33" spans="1:2" s="9" customFormat="1" ht="16">
      <c r="A33" s="10" t="s">
        <v>51</v>
      </c>
      <c r="B33" s="11">
        <v>2219740</v>
      </c>
    </row>
    <row r="34" spans="1:2" s="9" customFormat="1" ht="16">
      <c r="A34" s="10" t="s">
        <v>17</v>
      </c>
      <c r="B34" s="11">
        <v>2174840</v>
      </c>
    </row>
    <row r="35" spans="1:2" s="9" customFormat="1" ht="16">
      <c r="A35" s="10" t="s">
        <v>46</v>
      </c>
      <c r="B35" s="11">
        <v>2000000</v>
      </c>
    </row>
    <row r="36" spans="1:2" s="9" customFormat="1" ht="16">
      <c r="A36" s="10" t="s">
        <v>34</v>
      </c>
      <c r="B36" s="11">
        <v>2000000</v>
      </c>
    </row>
    <row r="37" spans="1:2" s="9" customFormat="1" ht="16">
      <c r="A37" s="10" t="s">
        <v>56</v>
      </c>
      <c r="B37" s="11">
        <v>2000000</v>
      </c>
    </row>
    <row r="38" spans="1:2" s="9" customFormat="1" ht="16">
      <c r="A38" s="10" t="s">
        <v>57</v>
      </c>
      <c r="B38" s="11">
        <v>2000000</v>
      </c>
    </row>
    <row r="39" spans="1:2" s="9" customFormat="1" ht="16">
      <c r="A39" s="10" t="s">
        <v>13</v>
      </c>
      <c r="B39" s="11">
        <v>1900000</v>
      </c>
    </row>
    <row r="40" spans="1:2" s="9" customFormat="1" ht="16">
      <c r="A40" s="10" t="s">
        <v>49</v>
      </c>
      <c r="B40" s="11">
        <v>1800000</v>
      </c>
    </row>
    <row r="41" spans="1:2" s="9" customFormat="1" ht="16">
      <c r="A41" s="10" t="s">
        <v>43</v>
      </c>
      <c r="B41" s="11">
        <v>1777485</v>
      </c>
    </row>
    <row r="42" spans="1:2" s="9" customFormat="1" ht="16">
      <c r="A42" s="10" t="s">
        <v>94</v>
      </c>
      <c r="B42" s="11">
        <v>1646237</v>
      </c>
    </row>
    <row r="43" spans="1:2" s="9" customFormat="1" ht="16">
      <c r="A43" s="10" t="s">
        <v>77</v>
      </c>
      <c r="B43" s="11">
        <v>1643926</v>
      </c>
    </row>
    <row r="44" spans="1:2" s="9" customFormat="1" ht="16">
      <c r="A44" s="10" t="s">
        <v>79</v>
      </c>
      <c r="B44" s="11">
        <v>1516580</v>
      </c>
    </row>
    <row r="45" spans="1:2" s="9" customFormat="1" ht="16">
      <c r="A45" s="10" t="s">
        <v>72</v>
      </c>
      <c r="B45" s="11">
        <v>1500000</v>
      </c>
    </row>
    <row r="46" spans="1:2" s="9" customFormat="1" ht="16">
      <c r="A46" s="10" t="s">
        <v>67</v>
      </c>
      <c r="B46" s="11">
        <v>1496432</v>
      </c>
    </row>
    <row r="47" spans="1:2" s="9" customFormat="1" ht="16">
      <c r="A47" s="10" t="s">
        <v>50</v>
      </c>
      <c r="B47" s="11">
        <v>1349233</v>
      </c>
    </row>
    <row r="48" spans="1:2" s="9" customFormat="1" ht="16">
      <c r="A48" s="10" t="s">
        <v>41</v>
      </c>
      <c r="B48" s="11">
        <v>1250000</v>
      </c>
    </row>
    <row r="49" spans="1:2" s="9" customFormat="1" ht="16">
      <c r="A49" s="10" t="s">
        <v>10</v>
      </c>
      <c r="B49" s="11">
        <v>1000000</v>
      </c>
    </row>
    <row r="50" spans="1:2" s="9" customFormat="1" ht="16">
      <c r="A50" s="10" t="s">
        <v>91</v>
      </c>
      <c r="B50" s="11">
        <v>1000000</v>
      </c>
    </row>
    <row r="51" spans="1:2" s="9" customFormat="1" ht="16">
      <c r="A51" s="10" t="s">
        <v>0</v>
      </c>
      <c r="B51" s="11">
        <v>1000000</v>
      </c>
    </row>
    <row r="52" spans="1:2" s="9" customFormat="1" ht="16">
      <c r="A52" s="10" t="s">
        <v>75</v>
      </c>
      <c r="B52" s="11">
        <v>915807</v>
      </c>
    </row>
    <row r="53" spans="1:2" s="9" customFormat="1" ht="16">
      <c r="A53" s="10" t="s">
        <v>9</v>
      </c>
      <c r="B53" s="11">
        <v>900000</v>
      </c>
    </row>
    <row r="54" spans="1:2" s="9" customFormat="1" ht="16">
      <c r="A54" s="10" t="s">
        <v>96</v>
      </c>
      <c r="B54" s="11">
        <v>855300</v>
      </c>
    </row>
    <row r="55" spans="1:2" s="9" customFormat="1" ht="16">
      <c r="A55" s="10" t="s">
        <v>40</v>
      </c>
      <c r="B55" s="11">
        <v>750000</v>
      </c>
    </row>
    <row r="56" spans="1:2" s="9" customFormat="1" ht="16">
      <c r="A56" s="10" t="s">
        <v>66</v>
      </c>
      <c r="B56" s="11">
        <v>700000</v>
      </c>
    </row>
    <row r="57" spans="1:2" s="9" customFormat="1" ht="16">
      <c r="A57" s="10" t="s">
        <v>6</v>
      </c>
      <c r="B57" s="11">
        <v>700000</v>
      </c>
    </row>
    <row r="58" spans="1:2" s="9" customFormat="1" ht="16">
      <c r="A58" s="10" t="s">
        <v>33</v>
      </c>
      <c r="B58" s="11">
        <v>661874</v>
      </c>
    </row>
    <row r="59" spans="1:2" s="9" customFormat="1" ht="16">
      <c r="A59" s="10" t="s">
        <v>14</v>
      </c>
      <c r="B59" s="11">
        <v>608800</v>
      </c>
    </row>
    <row r="60" spans="1:2" s="9" customFormat="1" ht="16">
      <c r="A60" s="10" t="s">
        <v>68</v>
      </c>
      <c r="B60" s="11">
        <v>600000</v>
      </c>
    </row>
    <row r="61" spans="1:2" s="9" customFormat="1" ht="16">
      <c r="A61" s="10" t="s">
        <v>12</v>
      </c>
      <c r="B61" s="11">
        <v>600000</v>
      </c>
    </row>
    <row r="62" spans="1:2" s="9" customFormat="1" ht="16">
      <c r="A62" s="10" t="s">
        <v>19</v>
      </c>
      <c r="B62" s="11">
        <v>600000</v>
      </c>
    </row>
    <row r="63" spans="1:2" s="9" customFormat="1" ht="16">
      <c r="A63" s="10" t="s">
        <v>5</v>
      </c>
      <c r="B63" s="11">
        <v>584906</v>
      </c>
    </row>
    <row r="64" spans="1:2" s="9" customFormat="1" ht="16">
      <c r="A64" s="10" t="s">
        <v>84</v>
      </c>
      <c r="B64" s="11">
        <v>552030</v>
      </c>
    </row>
    <row r="65" spans="1:2" s="9" customFormat="1" ht="16">
      <c r="A65" s="10" t="s">
        <v>21</v>
      </c>
      <c r="B65" s="11">
        <v>550000</v>
      </c>
    </row>
    <row r="66" spans="1:2" s="9" customFormat="1" ht="16">
      <c r="A66" s="10" t="s">
        <v>62</v>
      </c>
      <c r="B66" s="11">
        <v>500000</v>
      </c>
    </row>
    <row r="67" spans="1:2" s="9" customFormat="1" ht="16">
      <c r="A67" s="10" t="s">
        <v>71</v>
      </c>
      <c r="B67" s="11">
        <v>500000</v>
      </c>
    </row>
    <row r="68" spans="1:2" s="9" customFormat="1" ht="16">
      <c r="A68" s="10" t="s">
        <v>78</v>
      </c>
      <c r="B68" s="11">
        <v>500000</v>
      </c>
    </row>
    <row r="69" spans="1:2" s="9" customFormat="1" ht="16">
      <c r="A69" s="10" t="s">
        <v>82</v>
      </c>
      <c r="B69" s="11">
        <v>500000</v>
      </c>
    </row>
    <row r="70" spans="1:2" s="9" customFormat="1" ht="16">
      <c r="A70" s="10" t="s">
        <v>36</v>
      </c>
      <c r="B70" s="11">
        <v>500000</v>
      </c>
    </row>
    <row r="71" spans="1:2" s="9" customFormat="1" ht="16">
      <c r="A71" s="10" t="s">
        <v>39</v>
      </c>
      <c r="B71" s="11">
        <v>500000</v>
      </c>
    </row>
    <row r="72" spans="1:2" s="9" customFormat="1" ht="16">
      <c r="A72" s="10" t="s">
        <v>20</v>
      </c>
      <c r="B72" s="11">
        <v>500000</v>
      </c>
    </row>
    <row r="73" spans="1:2" s="9" customFormat="1" ht="16">
      <c r="A73" s="10" t="s">
        <v>58</v>
      </c>
      <c r="B73" s="11">
        <v>500000</v>
      </c>
    </row>
    <row r="74" spans="1:2" s="9" customFormat="1" ht="16">
      <c r="A74" s="10" t="s">
        <v>18</v>
      </c>
      <c r="B74" s="11">
        <v>400000</v>
      </c>
    </row>
    <row r="75" spans="1:2" s="9" customFormat="1" ht="16">
      <c r="A75" s="10" t="s">
        <v>85</v>
      </c>
      <c r="B75" s="11">
        <v>395000</v>
      </c>
    </row>
    <row r="76" spans="1:2" s="9" customFormat="1" ht="16">
      <c r="A76" s="10" t="s">
        <v>70</v>
      </c>
      <c r="B76" s="11">
        <v>381439</v>
      </c>
    </row>
    <row r="77" spans="1:2" s="9" customFormat="1" ht="16">
      <c r="A77" s="10" t="s">
        <v>93</v>
      </c>
      <c r="B77" s="11">
        <v>353763</v>
      </c>
    </row>
    <row r="78" spans="1:2" s="9" customFormat="1" ht="30">
      <c r="A78" s="12" t="s">
        <v>4</v>
      </c>
      <c r="B78" s="11">
        <v>301624</v>
      </c>
    </row>
    <row r="79" spans="1:2" s="9" customFormat="1" ht="16">
      <c r="A79" s="10" t="s">
        <v>15</v>
      </c>
      <c r="B79" s="11">
        <v>300000</v>
      </c>
    </row>
    <row r="80" spans="1:2" s="9" customFormat="1" ht="16">
      <c r="A80" s="10" t="s">
        <v>22</v>
      </c>
      <c r="B80" s="11">
        <v>300000</v>
      </c>
    </row>
    <row r="81" spans="1:3" s="9" customFormat="1" ht="16">
      <c r="A81" s="10" t="s">
        <v>45</v>
      </c>
      <c r="B81" s="11">
        <v>300000</v>
      </c>
    </row>
    <row r="82" spans="1:3" s="9" customFormat="1" ht="16">
      <c r="A82" s="10" t="s">
        <v>81</v>
      </c>
      <c r="B82" s="11">
        <v>265700</v>
      </c>
    </row>
    <row r="83" spans="1:3" s="9" customFormat="1" ht="16">
      <c r="A83" s="10" t="s">
        <v>73</v>
      </c>
      <c r="B83" s="11">
        <v>250000</v>
      </c>
    </row>
    <row r="84" spans="1:3" s="9" customFormat="1" ht="16">
      <c r="A84" s="10" t="s">
        <v>95</v>
      </c>
      <c r="B84" s="11">
        <v>250000</v>
      </c>
    </row>
    <row r="85" spans="1:3" s="9" customFormat="1" ht="16">
      <c r="A85" s="10" t="s">
        <v>55</v>
      </c>
      <c r="B85" s="11">
        <v>250000</v>
      </c>
    </row>
    <row r="86" spans="1:3" s="9" customFormat="1" ht="16">
      <c r="A86" s="10" t="s">
        <v>16</v>
      </c>
      <c r="B86" s="11">
        <v>245996</v>
      </c>
    </row>
    <row r="87" spans="1:3" s="9" customFormat="1" ht="16">
      <c r="A87" s="10" t="s">
        <v>52</v>
      </c>
      <c r="B87" s="11">
        <v>226353</v>
      </c>
    </row>
    <row r="88" spans="1:3" s="9" customFormat="1" ht="16">
      <c r="A88" s="10" t="s">
        <v>69</v>
      </c>
      <c r="B88" s="11">
        <v>200000</v>
      </c>
    </row>
    <row r="89" spans="1:3" s="9" customFormat="1" ht="16">
      <c r="A89" s="10" t="s">
        <v>23</v>
      </c>
      <c r="B89" s="11">
        <v>167112</v>
      </c>
    </row>
    <row r="90" spans="1:3" s="9" customFormat="1" ht="16">
      <c r="A90" s="10" t="s">
        <v>80</v>
      </c>
      <c r="B90" s="11">
        <v>104000</v>
      </c>
    </row>
    <row r="91" spans="1:3" s="9" customFormat="1" ht="16">
      <c r="A91" s="10" t="s">
        <v>24</v>
      </c>
      <c r="B91" s="11">
        <v>69128</v>
      </c>
    </row>
    <row r="92" spans="1:3" s="9" customFormat="1" ht="16">
      <c r="A92" s="10" t="s">
        <v>76</v>
      </c>
      <c r="B92" s="11">
        <v>50000</v>
      </c>
    </row>
    <row r="93" spans="1:3" s="9" customFormat="1" ht="16">
      <c r="A93" s="10" t="s">
        <v>26</v>
      </c>
      <c r="B93" s="11">
        <v>50000</v>
      </c>
    </row>
    <row r="94" spans="1:3" ht="16">
      <c r="A94" s="1" t="s">
        <v>3</v>
      </c>
      <c r="B94" s="4">
        <f>SUM(B2:B93)</f>
        <v>382095972</v>
      </c>
      <c r="C94" s="5"/>
    </row>
    <row r="95" spans="1:3" ht="16">
      <c r="A95" s="5" t="s">
        <v>2</v>
      </c>
      <c r="B95" s="4">
        <v>411000000</v>
      </c>
      <c r="C95" s="5"/>
    </row>
    <row r="96" spans="1:3" ht="16">
      <c r="A96" s="6" t="s">
        <v>1</v>
      </c>
      <c r="B96" s="4">
        <f>(B95-B94)</f>
        <v>28904028</v>
      </c>
      <c r="C96" s="5"/>
    </row>
    <row r="97" spans="1:1">
      <c r="A97" s="2"/>
    </row>
    <row r="98" spans="1:1" ht="16"/>
    <row r="99" spans="1:1" ht="19"/>
  </sheetData>
  <sortState ref="A2:XFD94">
    <sortCondition descending="1" ref="B3:B94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lens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ariella cohen</dc:creator>
  <cp:lastModifiedBy>Steve Beatty</cp:lastModifiedBy>
  <dcterms:created xsi:type="dcterms:W3CDTF">2011-10-19T21:20:32Z</dcterms:created>
  <dcterms:modified xsi:type="dcterms:W3CDTF">2011-10-19T23:12:57Z</dcterms:modified>
</cp:coreProperties>
</file>